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EFD4756A-6B71-4CAC-94E2-1ABE2DC27AA2}" xr6:coauthVersionLast="47" xr6:coauthVersionMax="47" xr10:uidLastSave="{00000000-0000-0000-0000-000000000000}"/>
  <bookViews>
    <workbookView xWindow="-108" yWindow="-108" windowWidth="23256" windowHeight="12456" xr2:uid="{00000000-000D-0000-FFFF-FFFF00000000}"/>
  </bookViews>
  <sheets>
    <sheet name="Importer of Non Drug Items " sheetId="2" r:id="rId1"/>
  </sheets>
  <definedNames>
    <definedName name="_xlnm.Print_Area" localSheetId="0">'Importer of Non Drug Items '!$A$1:$V$41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N12" i="2" l="1"/>
  <c r="N13" i="2"/>
  <c r="N14" i="2"/>
  <c r="N15" i="2"/>
  <c r="V15" i="2" s="1"/>
  <c r="N16" i="2"/>
  <c r="V16" i="2" s="1"/>
  <c r="N17" i="2"/>
  <c r="N18" i="2"/>
  <c r="N19" i="2"/>
  <c r="N20" i="2"/>
  <c r="N21" i="2"/>
  <c r="N22" i="2"/>
  <c r="N23" i="2"/>
  <c r="N24" i="2"/>
  <c r="N25" i="2"/>
  <c r="N26" i="2"/>
  <c r="V26" i="2" s="1"/>
  <c r="N27" i="2"/>
  <c r="V27" i="2" s="1"/>
  <c r="N28" i="2"/>
  <c r="V28" i="2" s="1"/>
  <c r="N29" i="2"/>
  <c r="N30" i="2"/>
  <c r="N31" i="2"/>
  <c r="N32" i="2"/>
  <c r="N33" i="2"/>
  <c r="N34" i="2"/>
  <c r="N35" i="2"/>
  <c r="V35" i="2" s="1"/>
  <c r="N36" i="2"/>
  <c r="N37" i="2"/>
  <c r="N38" i="2"/>
  <c r="N39" i="2"/>
  <c r="N40" i="2"/>
  <c r="U12" i="2"/>
  <c r="V12" i="2" s="1"/>
  <c r="U13" i="2"/>
  <c r="V13" i="2" s="1"/>
  <c r="U14" i="2"/>
  <c r="V14" i="2" s="1"/>
  <c r="U15" i="2"/>
  <c r="U16" i="2"/>
  <c r="U17" i="2"/>
  <c r="U18" i="2"/>
  <c r="U19" i="2"/>
  <c r="U20" i="2"/>
  <c r="V20" i="2" s="1"/>
  <c r="U21" i="2"/>
  <c r="V21" i="2" s="1"/>
  <c r="U22" i="2"/>
  <c r="V22" i="2"/>
  <c r="U23" i="2"/>
  <c r="U24" i="2"/>
  <c r="V24" i="2"/>
  <c r="U25" i="2"/>
  <c r="U26" i="2"/>
  <c r="U27" i="2"/>
  <c r="U28" i="2"/>
  <c r="U29" i="2"/>
  <c r="V29" i="2" s="1"/>
  <c r="U30" i="2"/>
  <c r="V30" i="2"/>
  <c r="U31" i="2"/>
  <c r="V31" i="2" s="1"/>
  <c r="U32" i="2"/>
  <c r="U33" i="2"/>
  <c r="U34" i="2"/>
  <c r="U35" i="2"/>
  <c r="U36" i="2"/>
  <c r="V36" i="2"/>
  <c r="U37" i="2"/>
  <c r="V37" i="2" s="1"/>
  <c r="U38" i="2"/>
  <c r="V38" i="2"/>
  <c r="U39" i="2"/>
  <c r="V39" i="2"/>
  <c r="U40" i="2"/>
  <c r="V40" i="2"/>
  <c r="V19" i="2" l="1"/>
  <c r="V17" i="2"/>
  <c r="V34" i="2"/>
  <c r="V18" i="2"/>
  <c r="V23" i="2"/>
  <c r="V25" i="2"/>
  <c r="V33" i="2"/>
  <c r="V32" i="2"/>
  <c r="U11" i="2"/>
  <c r="N11" i="2"/>
  <c r="V11" i="2" l="1"/>
</calcChain>
</file>

<file path=xl/sharedStrings.xml><?xml version="1.0" encoding="utf-8"?>
<sst xmlns="http://schemas.openxmlformats.org/spreadsheetml/2006/main" count="146" uniqueCount="71">
  <si>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</si>
  <si>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</si>
  <si>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</si>
  <si>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</si>
  <si>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</si>
  <si>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</si>
  <si>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</si>
  <si>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</si>
  <si>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</si>
  <si>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</si>
  <si>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</si>
  <si>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</si>
  <si>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</si>
  <si>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</si>
  <si>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</si>
  <si>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</si>
  <si>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</si>
  <si>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</si>
  <si>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</si>
  <si>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</si>
  <si>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</si>
  <si>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</si>
  <si>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</si>
  <si>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</si>
  <si>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</si>
  <si>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</si>
  <si>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</si>
  <si>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POPULAR INTERNATIONAL KARACHI</t>
  </si>
  <si>
    <t>HME Filter</t>
  </si>
  <si>
    <t xml:space="preserve">HYGROBAC S ELECST FHME     </t>
  </si>
  <si>
    <t>DAR</t>
  </si>
  <si>
    <t>Disposable Endotracheal Tube without Cuff</t>
  </si>
  <si>
    <t xml:space="preserve">2.5MM BASIC CFLS MURPHY NON DEHP   </t>
  </si>
  <si>
    <t>SHILEY</t>
  </si>
  <si>
    <t xml:space="preserve">3.0MM BASIC CFLS MURPHY NON DEHP   </t>
  </si>
  <si>
    <t xml:space="preserve">3.5MM BASIC CFLS MURPHY NON DEHP   </t>
  </si>
  <si>
    <t xml:space="preserve">4.0MM BASIC CFLS MURPHY NON DEHP   </t>
  </si>
  <si>
    <t xml:space="preserve">4.5MM BASIC CFLS MURPHY NON DEHP   </t>
  </si>
  <si>
    <t xml:space="preserve">5.0MM BASIC CFLS MURPHY NON DEHP   </t>
  </si>
  <si>
    <t xml:space="preserve">5.5MM BASIC CFLS MURPHY NON DEHP   </t>
  </si>
  <si>
    <t xml:space="preserve">6.0MM BASIC CFLS MURPHY NON DEHP   </t>
  </si>
  <si>
    <t xml:space="preserve">6.5MM BASIC CFLS MURPHY NON DEHP   </t>
  </si>
  <si>
    <t xml:space="preserve">7.0MM BASIC CFLS MURPHY NON DEHP   </t>
  </si>
  <si>
    <t>Disposable Endotracheal Tube with Cuff</t>
  </si>
  <si>
    <t xml:space="preserve">CE 4.0MM ENDOTRACH TUBE CUFD    </t>
  </si>
  <si>
    <t xml:space="preserve">CE 5.0MM ENDOTRACH TUBE CUFD    </t>
  </si>
  <si>
    <t xml:space="preserve">CE 5.5MM ENDOTRACH TUBE CUFD    </t>
  </si>
  <si>
    <t xml:space="preserve">CE 6.0MM ENDOTRACH TUBE CUFD    </t>
  </si>
  <si>
    <t xml:space="preserve">CE 6.5MM ENDOTRACH TUBE CUFD    </t>
  </si>
  <si>
    <t xml:space="preserve">CE 7.0MM ENDOTRACH TUBE CUFD    </t>
  </si>
  <si>
    <t xml:space="preserve">CE 7.5MM ENDOTRACH TUBE CUFD </t>
  </si>
  <si>
    <t xml:space="preserve">CE 8.0MM ENDOTRACH TUBE CUFD    </t>
  </si>
  <si>
    <t>Tracheostomy Tube with cuff</t>
  </si>
  <si>
    <t xml:space="preserve">4 CUFF FEN TRACH CANN REUS IC  </t>
  </si>
  <si>
    <t xml:space="preserve">6 CUFF FEN TRACH CANN REUS IC  </t>
  </si>
  <si>
    <t xml:space="preserve">8 CUFF FEN TRACH CANN REUS IC  </t>
  </si>
  <si>
    <t xml:space="preserve">10 CUFF FEN TRACH CAN REUS IC  </t>
  </si>
  <si>
    <t>Covidien LLC USA, (origin Usa/Italy)</t>
  </si>
  <si>
    <t>Covidien LLC USA, (origin Usa/ mexico)</t>
  </si>
  <si>
    <t>48mm, 1/2 circle round bodied taper cut point needle, strand length 45cm</t>
  </si>
  <si>
    <t>STEEL, SIZE 5, 48MM, 1/2 CIRCLE, TAPERCUTTING, 4 X 45CM, UNDYED</t>
  </si>
  <si>
    <t>STEEL</t>
  </si>
  <si>
    <t>STEEL, SIZE 4, 48MM, 1/2 CIRCLE, REVERSE CUTTING, 2 X 45CM, UNDYED</t>
  </si>
  <si>
    <t>Polypropylene</t>
  </si>
  <si>
    <t>PARIETENE MACRO PP 30X30CMX3</t>
  </si>
  <si>
    <t>PARIETENE MACROPORUS MESH</t>
  </si>
  <si>
    <t>PARIETENE MACRO PP 15X15CMX6</t>
  </si>
  <si>
    <t>PARIETENE MACRO PP 15X10CMX6</t>
  </si>
  <si>
    <t>PARIETENE MACRO PP 11X6CMX6</t>
  </si>
  <si>
    <t>Covidien LLC USA, (origin Usa/ Domnican Republic)</t>
  </si>
  <si>
    <t>SOFRADIM FRANCE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</si>
</sst>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sz val="12"/>
      <color theme="1"/>
      <name val="Arial"/>
      <family val="2"/>
    </font>
    <font>
      <sz val="12"/>
      <name val="Arial"/>
      <family val="2"/>
    </font>
    <font>
      <b/>
      <sz val="11"/>
      <color theme="1"/>
      <name val="Calibri"/>
      <family val="2"/>
      <scheme val="minor"/>
    </font>
    <font>
      <b/>
      <sz val="16"/>
      <color theme="1"/>
      <name val="Calibri Light"/>
      <family val="1"/>
      <scheme val="major"/>
    </font>
    <font>
      <sz val="16"/>
      <color theme="1"/>
      <name val="Calibri Light"/>
      <family val="1"/>
      <scheme val="major"/>
    </font>
    <font>
      <sz val="18"/>
      <color theme="1"/>
      <name val="Calibri"/>
      <family val="2"/>
      <scheme val="minor"/>
    </font>
    <font>
      <b/>
      <sz val="16"/>
      <name val="Calibri Light"/>
      <family val="1"/>
      <scheme val="major"/>
    </font>
    <font>
      <b/>
      <sz val="16"/>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52">
    <xf numFmtId="0" fontId="0" fillId="0" borderId="0" xfId="0"/>
    <xf numFmtId="0" fontId="6"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3" fillId="0" borderId="1" xfId="0" applyFont="1" applyBorder="1" applyAlignment="1">
      <alignment horizontal="center" vertical="center"/>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vertical="center"/>
    </xf>
    <xf numFmtId="0" fontId="15" fillId="0" borderId="0" xfId="0" applyFont="1"/>
    <xf numFmtId="0" fontId="2" fillId="0" borderId="1" xfId="0" applyFont="1" applyBorder="1" applyAlignment="1">
      <alignment horizontal="justify" vertical="top" wrapText="1"/>
    </xf>
    <xf numFmtId="0" fontId="2" fillId="0" borderId="1" xfId="0" applyFont="1" applyBorder="1" applyAlignment="1">
      <alignment vertical="top"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4" fillId="2" borderId="13" xfId="0" applyFont="1" applyFill="1" applyBorder="1" applyAlignment="1">
      <alignment horizontal="left" vertical="top" wrapText="1"/>
    </xf>
    <xf numFmtId="0" fontId="1" fillId="2" borderId="1" xfId="0" applyFont="1" applyFill="1" applyBorder="1" applyAlignment="1">
      <alignment horizontal="center" vertical="center"/>
    </xf>
    <xf numFmtId="0" fontId="13" fillId="2" borderId="1" xfId="0" applyFont="1" applyFill="1" applyBorder="1" applyAlignment="1">
      <alignment horizontal="left" vertical="center" wrapText="1"/>
    </xf>
    <xf numFmtId="0" fontId="18" fillId="0" borderId="0" xfId="0" applyFont="1" applyAlignment="1">
      <alignment horizontal="center" vertical="center"/>
    </xf>
    <xf numFmtId="0" fontId="19"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0" fillId="2" borderId="2" xfId="0" applyFont="1" applyFill="1" applyBorder="1" applyAlignment="1">
      <alignment horizontal="left" vertical="center"/>
    </xf>
    <xf numFmtId="0" fontId="20" fillId="2" borderId="3" xfId="0" applyFont="1" applyFill="1" applyBorder="1" applyAlignment="1">
      <alignment horizontal="left" vertical="center"/>
    </xf>
    <xf numFmtId="0" fontId="20" fillId="2" borderId="4" xfId="0" applyFont="1" applyFill="1" applyBorder="1" applyAlignment="1">
      <alignment horizontal="left"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4" fillId="2" borderId="14" xfId="0" applyFont="1" applyFill="1" applyBorder="1" applyAlignment="1">
      <alignment horizontal="left" vertical="top" wrapText="1"/>
    </xf>
    <xf numFmtId="0" fontId="1" fillId="2" borderId="12" xfId="0" applyFont="1" applyFill="1" applyBorder="1" applyAlignment="1">
      <alignment horizontal="center" vertical="center"/>
    </xf>
    <xf numFmtId="0" fontId="13" fillId="2" borderId="12" xfId="0" applyFont="1" applyFill="1" applyBorder="1" applyAlignment="1">
      <alignment horizontal="left" vertical="center" wrapText="1"/>
    </xf>
    <xf numFmtId="0" fontId="0" fillId="0" borderId="1" xfId="0" applyBorder="1" applyAlignment="1">
      <alignment vertical="center"/>
    </xf>
    <xf numFmtId="0" fontId="3" fillId="0" borderId="1" xfId="0" applyFont="1" applyBorder="1" applyAlignment="1">
      <alignment horizontal="right" vertical="center"/>
    </xf>
    <xf numFmtId="0" fontId="2" fillId="0" borderId="1" xfId="0" applyFont="1" applyBorder="1" applyAlignment="1">
      <alignment horizontal="center" vertical="center" wrapText="1"/>
    </xf>
    <xf numFmtId="0" fontId="0" fillId="0" borderId="1" xfId="0" applyBorder="1"/>
    <xf numFmtId="0" fontId="6" fillId="0" borderId="1" xfId="0" applyFont="1" applyBorder="1" applyAlignment="1">
      <alignment horizontal="left"/>
    </xf>
    <xf numFmtId="0" fontId="7" fillId="0" borderId="1" xfId="0" applyFont="1" applyBorder="1" applyAlignment="1">
      <alignment horizontal="center" wrapText="1"/>
    </xf>
    <xf numFmtId="0" fontId="15" fillId="0" borderId="1" xfId="0" applyFont="1" applyBorder="1"/>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4:V51"/>
  <sheetViews>
    <sheetView tabSelected="1" view="pageBreakPreview" topLeftCell="A12" zoomScale="25" zoomScaleNormal="40" zoomScaleSheetLayoutView="25" zoomScalePageLayoutView="80" workbookViewId="0">
      <selection activeCell="I32" sqref="I32"/>
    </sheetView>
  </sheetViews>
  <sheetFormatPr defaultColWidth="8.5546875" defaultRowHeight="21" x14ac:dyDescent="0.3"/>
  <cols>
    <col min="1" max="1" width="15.44140625" customWidth="1"/>
    <col min="2" max="2" width="18.5546875" customWidth="1"/>
    <col min="3" max="3" width="7.109375" style="14" bestFit="1" customWidth="1"/>
    <col min="4" max="4" width="14.44140625" customWidth="1"/>
    <col min="5" max="5" width="28.5546875" bestFit="1" customWidth="1"/>
    <col min="6" max="6" width="23.5546875" customWidth="1"/>
    <col min="7" max="7" width="17.109375" customWidth="1"/>
    <col min="8" max="8" width="16.5546875" customWidth="1"/>
    <col min="9" max="9" width="18.88671875" customWidth="1"/>
    <col min="10" max="10" width="20.88671875" customWidth="1"/>
    <col min="11" max="12" width="24" customWidth="1"/>
    <col min="13" max="13" width="23.109375" customWidth="1"/>
    <col min="14" max="14" width="29.44140625" customWidth="1"/>
    <col min="15" max="15" width="38.5546875" customWidth="1"/>
    <col min="16" max="16" width="21.109375" customWidth="1"/>
    <col min="17" max="17" width="51.77734375" customWidth="1"/>
    <col min="18" max="18" width="27.44140625" customWidth="1"/>
    <col min="19" max="19" width="45.5546875" customWidth="1"/>
    <col min="20" max="20" width="21.44140625" customWidth="1"/>
    <col min="21" max="22" width="15.5546875" customWidth="1"/>
  </cols>
  <sheetData>
    <row r="4" spans="2:22" s="2" customFormat="1" ht="29.4" customHeight="1" x14ac:dyDescent="0.3">
      <c r="B4" s="45"/>
      <c r="C4" s="11"/>
      <c r="D4" s="3"/>
      <c r="E4" s="3"/>
      <c r="F4" s="3"/>
      <c r="G4" s="3"/>
      <c r="H4" s="34" t="s">
        <v>20</v>
      </c>
      <c r="I4" s="35"/>
      <c r="J4" s="35"/>
      <c r="K4" s="35"/>
      <c r="L4" s="35"/>
      <c r="M4" s="35"/>
      <c r="N4" s="35"/>
      <c r="O4" s="35"/>
      <c r="P4" s="35"/>
      <c r="Q4" s="35"/>
      <c r="R4" s="35"/>
      <c r="S4" s="35"/>
      <c r="T4" s="35"/>
      <c r="U4" s="35"/>
      <c r="V4" s="36"/>
    </row>
    <row r="5" spans="2:22" s="2" customFormat="1" ht="32.4" customHeight="1" x14ac:dyDescent="0.3">
      <c r="B5" s="45"/>
      <c r="C5" s="46" t="s">
        <v>13</v>
      </c>
      <c r="D5" s="46"/>
      <c r="E5" s="46"/>
      <c r="F5" s="46"/>
      <c r="G5" s="46"/>
      <c r="H5" s="37" t="s">
        <v>27</v>
      </c>
      <c r="I5" s="38"/>
      <c r="J5" s="38"/>
      <c r="K5" s="38"/>
      <c r="L5" s="38"/>
      <c r="M5" s="38"/>
      <c r="N5" s="38"/>
      <c r="O5" s="38"/>
      <c r="P5" s="38"/>
      <c r="Q5" s="38"/>
      <c r="R5" s="38"/>
      <c r="S5" s="38"/>
      <c r="T5" s="38"/>
      <c r="U5" s="38"/>
      <c r="V5" s="39"/>
    </row>
    <row r="6" spans="2:22" s="2" customFormat="1" ht="39" customHeight="1" x14ac:dyDescent="0.3">
      <c r="B6" s="45"/>
      <c r="C6" s="4"/>
      <c r="D6" s="47"/>
      <c r="E6" s="47"/>
      <c r="F6" s="47"/>
      <c r="G6" s="47"/>
      <c r="H6" s="31" t="s">
        <v>1</v>
      </c>
      <c r="I6" s="32"/>
      <c r="J6" s="32"/>
      <c r="K6" s="32"/>
      <c r="L6" s="32"/>
      <c r="M6" s="32"/>
      <c r="N6" s="32"/>
      <c r="O6" s="32"/>
      <c r="P6" s="32"/>
      <c r="Q6" s="32"/>
      <c r="R6" s="32"/>
      <c r="S6" s="32"/>
      <c r="T6" s="32"/>
      <c r="U6" s="32"/>
      <c r="V6" s="33"/>
    </row>
    <row r="7" spans="2:22" s="2" customFormat="1" ht="30" customHeight="1" x14ac:dyDescent="0.3">
      <c r="B7" s="45"/>
      <c r="C7" s="47"/>
      <c r="D7" s="47"/>
      <c r="E7" s="47"/>
      <c r="F7" s="47"/>
      <c r="G7" s="47"/>
      <c r="H7" s="31" t="s">
        <v>10</v>
      </c>
      <c r="I7" s="32"/>
      <c r="J7" s="32"/>
      <c r="K7" s="32"/>
      <c r="L7" s="32"/>
      <c r="M7" s="32"/>
      <c r="N7" s="33"/>
      <c r="O7" s="25" t="s">
        <v>12</v>
      </c>
      <c r="P7" s="26"/>
      <c r="Q7" s="26"/>
      <c r="R7" s="26"/>
      <c r="S7" s="26"/>
      <c r="T7" s="27"/>
      <c r="U7" s="40" t="s">
        <v>2</v>
      </c>
      <c r="V7" s="40" t="s">
        <v>3</v>
      </c>
    </row>
    <row r="8" spans="2:22" s="2" customFormat="1" ht="40.35" customHeight="1" x14ac:dyDescent="0.3">
      <c r="B8" s="45"/>
      <c r="C8" s="47"/>
      <c r="D8" s="47"/>
      <c r="E8" s="47"/>
      <c r="F8" s="47"/>
      <c r="G8" s="47"/>
      <c r="H8" s="31" t="s">
        <v>11</v>
      </c>
      <c r="I8" s="32"/>
      <c r="J8" s="33"/>
      <c r="K8" s="31" t="s">
        <v>4</v>
      </c>
      <c r="L8" s="32"/>
      <c r="M8" s="33"/>
      <c r="N8" s="4" t="s">
        <v>22</v>
      </c>
      <c r="O8" s="28"/>
      <c r="P8" s="29"/>
      <c r="Q8" s="29"/>
      <c r="R8" s="29"/>
      <c r="S8" s="29"/>
      <c r="T8" s="30"/>
      <c r="U8" s="41"/>
      <c r="V8" s="41"/>
    </row>
    <row r="9" spans="2:22" ht="18" x14ac:dyDescent="0.35">
      <c r="B9" s="48"/>
      <c r="C9" s="4"/>
      <c r="D9" s="5">
        <v>1</v>
      </c>
      <c r="E9" s="4">
        <v>2</v>
      </c>
      <c r="F9" s="4">
        <v>3</v>
      </c>
      <c r="G9" s="5">
        <v>4</v>
      </c>
      <c r="H9" s="5">
        <v>5</v>
      </c>
      <c r="I9" s="4">
        <v>6</v>
      </c>
      <c r="J9" s="4">
        <v>7</v>
      </c>
      <c r="K9" s="5">
        <v>8</v>
      </c>
      <c r="L9" s="4">
        <v>9</v>
      </c>
      <c r="M9" s="4">
        <v>10</v>
      </c>
      <c r="N9" s="5">
        <v>11</v>
      </c>
      <c r="O9" s="4">
        <v>12</v>
      </c>
      <c r="P9" s="4">
        <v>13</v>
      </c>
      <c r="Q9" s="5">
        <v>14</v>
      </c>
      <c r="R9" s="4">
        <v>15</v>
      </c>
      <c r="S9" s="4">
        <v>16</v>
      </c>
      <c r="T9" s="5">
        <v>17</v>
      </c>
      <c r="U9" s="4">
        <v>18</v>
      </c>
      <c r="V9" s="4">
        <v>19</v>
      </c>
    </row>
    <row r="10" spans="2:22" s="1" customFormat="1" ht="409.6" customHeight="1" x14ac:dyDescent="0.25">
      <c r="B10" s="49"/>
      <c r="C10" s="12"/>
      <c r="D10" s="50"/>
      <c r="E10" s="50"/>
      <c r="F10" s="50"/>
      <c r="G10" s="50"/>
      <c r="H10" s="6" t="s">
        <v>14</v>
      </c>
      <c r="I10" s="6" t="s">
        <v>15</v>
      </c>
      <c r="J10" s="6" t="s">
        <v>23</v>
      </c>
      <c r="K10" s="7" t="s">
        <v>17</v>
      </c>
      <c r="L10" s="7" t="s">
        <v>24</v>
      </c>
      <c r="M10" s="7" t="s">
        <v>16</v>
      </c>
      <c r="N10" s="7"/>
      <c r="O10" s="7" t="s">
        <v>26</v>
      </c>
      <c r="P10" s="8" t="s">
        <v>18</v>
      </c>
      <c r="Q10" s="9" t="s">
        <v>25</v>
      </c>
      <c r="R10" s="9" t="s">
        <v>21</v>
      </c>
      <c r="S10" s="9" t="s">
        <v>19</v>
      </c>
      <c r="T10" s="8" t="s">
        <v>9</v>
      </c>
      <c r="U10" s="10" t="s">
        <v>2</v>
      </c>
      <c r="V10" s="10" t="s">
        <v>3</v>
      </c>
    </row>
    <row r="11" spans="2:22" s="15" customFormat="1" ht="76.349999999999994" customHeight="1" x14ac:dyDescent="0.3">
      <c r="B11" s="51"/>
      <c r="C11" s="4" t="s">
        <v>0</v>
      </c>
      <c r="D11" s="16" t="s">
        <v>5</v>
      </c>
      <c r="E11" s="17" t="s">
        <v>6</v>
      </c>
      <c r="F11" s="16" t="s">
        <v>8</v>
      </c>
      <c r="G11" s="16" t="s">
        <v>7</v>
      </c>
      <c r="H11" s="18">
        <v>3</v>
      </c>
      <c r="I11" s="18">
        <v>5</v>
      </c>
      <c r="J11" s="18">
        <v>5</v>
      </c>
      <c r="K11" s="24">
        <v>5</v>
      </c>
      <c r="L11" s="24">
        <v>6</v>
      </c>
      <c r="M11" s="24">
        <v>6</v>
      </c>
      <c r="N11" s="18">
        <f>SUM(H11:M11)</f>
        <v>30</v>
      </c>
      <c r="O11" s="18">
        <v>5</v>
      </c>
      <c r="P11" s="18">
        <v>5</v>
      </c>
      <c r="Q11" s="18">
        <v>5</v>
      </c>
      <c r="R11" s="18">
        <v>3</v>
      </c>
      <c r="S11" s="18">
        <v>6</v>
      </c>
      <c r="T11" s="24">
        <v>16</v>
      </c>
      <c r="U11" s="18">
        <f>SUM(O11:T11)</f>
        <v>40</v>
      </c>
      <c r="V11" s="18">
        <f>U11+N11</f>
        <v>70</v>
      </c>
    </row>
    <row r="12" spans="2:22" ht="45" x14ac:dyDescent="0.3">
      <c r="B12" s="42" t="s">
        <v>57</v>
      </c>
      <c r="C12" s="43">
        <v>1</v>
      </c>
      <c r="D12" s="44">
        <v>931</v>
      </c>
      <c r="E12" s="44" t="s">
        <v>28</v>
      </c>
      <c r="F12" s="44" t="s">
        <v>29</v>
      </c>
      <c r="G12" s="44" t="s">
        <v>30</v>
      </c>
      <c r="H12" s="19">
        <v>0</v>
      </c>
      <c r="I12" s="18">
        <v>5</v>
      </c>
      <c r="J12" s="19">
        <v>5</v>
      </c>
      <c r="K12" s="24">
        <v>5</v>
      </c>
      <c r="L12" s="24">
        <v>6</v>
      </c>
      <c r="M12" s="24">
        <v>6</v>
      </c>
      <c r="N12" s="18">
        <f t="shared" ref="N12:N40" si="0">SUM(H12:M12)</f>
        <v>27</v>
      </c>
      <c r="O12" s="19">
        <v>0</v>
      </c>
      <c r="P12" s="19">
        <v>0</v>
      </c>
      <c r="Q12" s="19">
        <v>0</v>
      </c>
      <c r="R12" s="13">
        <v>1</v>
      </c>
      <c r="S12" s="13">
        <v>4</v>
      </c>
      <c r="T12" s="24">
        <v>16</v>
      </c>
      <c r="U12" s="18">
        <f t="shared" ref="U12:U40" si="1">SUM(O12:T12)</f>
        <v>21</v>
      </c>
      <c r="V12" s="18">
        <f t="shared" ref="V12:V40" si="2">U12+N12</f>
        <v>48</v>
      </c>
    </row>
    <row r="13" spans="2:22" ht="45" x14ac:dyDescent="0.3">
      <c r="B13" s="20" t="s">
        <v>58</v>
      </c>
      <c r="C13" s="21">
        <v>2</v>
      </c>
      <c r="D13" s="22">
        <v>993</v>
      </c>
      <c r="E13" s="22" t="s">
        <v>31</v>
      </c>
      <c r="F13" s="22" t="s">
        <v>32</v>
      </c>
      <c r="G13" s="22" t="s">
        <v>33</v>
      </c>
      <c r="H13" s="19">
        <v>0</v>
      </c>
      <c r="I13" s="18">
        <v>5</v>
      </c>
      <c r="J13" s="19">
        <v>5</v>
      </c>
      <c r="K13" s="24">
        <v>5</v>
      </c>
      <c r="L13" s="24">
        <v>6</v>
      </c>
      <c r="M13" s="24">
        <v>6</v>
      </c>
      <c r="N13" s="18">
        <f t="shared" si="0"/>
        <v>27</v>
      </c>
      <c r="O13" s="19">
        <v>0</v>
      </c>
      <c r="P13" s="19">
        <v>0</v>
      </c>
      <c r="Q13" s="19">
        <v>0</v>
      </c>
      <c r="R13" s="13">
        <v>1</v>
      </c>
      <c r="S13" s="13">
        <v>4</v>
      </c>
      <c r="T13" s="24">
        <v>16</v>
      </c>
      <c r="U13" s="18">
        <f t="shared" si="1"/>
        <v>21</v>
      </c>
      <c r="V13" s="18">
        <f t="shared" si="2"/>
        <v>48</v>
      </c>
    </row>
    <row r="14" spans="2:22" ht="45" x14ac:dyDescent="0.3">
      <c r="B14" s="20" t="s">
        <v>58</v>
      </c>
      <c r="C14" s="21">
        <v>3</v>
      </c>
      <c r="D14" s="22">
        <v>994</v>
      </c>
      <c r="E14" s="22" t="s">
        <v>31</v>
      </c>
      <c r="F14" s="22" t="s">
        <v>34</v>
      </c>
      <c r="G14" s="22" t="s">
        <v>33</v>
      </c>
      <c r="H14" s="19">
        <v>0</v>
      </c>
      <c r="I14" s="18">
        <v>5</v>
      </c>
      <c r="J14" s="19">
        <v>5</v>
      </c>
      <c r="K14" s="24">
        <v>5</v>
      </c>
      <c r="L14" s="24">
        <v>6</v>
      </c>
      <c r="M14" s="24">
        <v>6</v>
      </c>
      <c r="N14" s="18">
        <f t="shared" si="0"/>
        <v>27</v>
      </c>
      <c r="O14" s="19">
        <v>0</v>
      </c>
      <c r="P14" s="19">
        <v>0</v>
      </c>
      <c r="Q14" s="19">
        <v>0</v>
      </c>
      <c r="R14" s="13">
        <v>1</v>
      </c>
      <c r="S14" s="13">
        <v>4</v>
      </c>
      <c r="T14" s="24">
        <v>16</v>
      </c>
      <c r="U14" s="18">
        <f t="shared" si="1"/>
        <v>21</v>
      </c>
      <c r="V14" s="18">
        <f t="shared" si="2"/>
        <v>48</v>
      </c>
    </row>
    <row r="15" spans="2:22" ht="45" x14ac:dyDescent="0.3">
      <c r="B15" s="20" t="s">
        <v>58</v>
      </c>
      <c r="C15" s="21">
        <v>4</v>
      </c>
      <c r="D15" s="22">
        <v>995</v>
      </c>
      <c r="E15" s="22" t="s">
        <v>31</v>
      </c>
      <c r="F15" s="22" t="s">
        <v>35</v>
      </c>
      <c r="G15" s="22" t="s">
        <v>33</v>
      </c>
      <c r="H15" s="19">
        <v>0</v>
      </c>
      <c r="I15" s="18">
        <v>5</v>
      </c>
      <c r="J15" s="19">
        <v>5</v>
      </c>
      <c r="K15" s="24">
        <v>5</v>
      </c>
      <c r="L15" s="24">
        <v>6</v>
      </c>
      <c r="M15" s="24">
        <v>6</v>
      </c>
      <c r="N15" s="18">
        <f t="shared" si="0"/>
        <v>27</v>
      </c>
      <c r="O15" s="19">
        <v>0</v>
      </c>
      <c r="P15" s="19">
        <v>0</v>
      </c>
      <c r="Q15" s="19">
        <v>0</v>
      </c>
      <c r="R15" s="13">
        <v>1</v>
      </c>
      <c r="S15" s="13">
        <v>4</v>
      </c>
      <c r="T15" s="24">
        <v>16</v>
      </c>
      <c r="U15" s="18">
        <f t="shared" si="1"/>
        <v>21</v>
      </c>
      <c r="V15" s="18">
        <f t="shared" si="2"/>
        <v>48</v>
      </c>
    </row>
    <row r="16" spans="2:22" ht="45" x14ac:dyDescent="0.3">
      <c r="B16" s="20" t="s">
        <v>58</v>
      </c>
      <c r="C16" s="21">
        <v>5</v>
      </c>
      <c r="D16" s="22">
        <v>996</v>
      </c>
      <c r="E16" s="22" t="s">
        <v>31</v>
      </c>
      <c r="F16" s="22" t="s">
        <v>36</v>
      </c>
      <c r="G16" s="22" t="s">
        <v>33</v>
      </c>
      <c r="H16" s="19">
        <v>0</v>
      </c>
      <c r="I16" s="18">
        <v>5</v>
      </c>
      <c r="J16" s="19">
        <v>5</v>
      </c>
      <c r="K16" s="24">
        <v>5</v>
      </c>
      <c r="L16" s="24">
        <v>6</v>
      </c>
      <c r="M16" s="24">
        <v>6</v>
      </c>
      <c r="N16" s="18">
        <f t="shared" si="0"/>
        <v>27</v>
      </c>
      <c r="O16" s="19">
        <v>0</v>
      </c>
      <c r="P16" s="19">
        <v>0</v>
      </c>
      <c r="Q16" s="19">
        <v>0</v>
      </c>
      <c r="R16" s="13">
        <v>1</v>
      </c>
      <c r="S16" s="13">
        <v>4</v>
      </c>
      <c r="T16" s="24">
        <v>16</v>
      </c>
      <c r="U16" s="18">
        <f t="shared" si="1"/>
        <v>21</v>
      </c>
      <c r="V16" s="18">
        <f t="shared" si="2"/>
        <v>48</v>
      </c>
    </row>
    <row r="17" spans="2:22" ht="45" x14ac:dyDescent="0.3">
      <c r="B17" s="20" t="s">
        <v>58</v>
      </c>
      <c r="C17" s="21">
        <v>6</v>
      </c>
      <c r="D17" s="22">
        <v>997</v>
      </c>
      <c r="E17" s="22" t="s">
        <v>31</v>
      </c>
      <c r="F17" s="22" t="s">
        <v>37</v>
      </c>
      <c r="G17" s="22" t="s">
        <v>33</v>
      </c>
      <c r="H17" s="19">
        <v>0</v>
      </c>
      <c r="I17" s="18">
        <v>5</v>
      </c>
      <c r="J17" s="19">
        <v>5</v>
      </c>
      <c r="K17" s="24">
        <v>5</v>
      </c>
      <c r="L17" s="24">
        <v>6</v>
      </c>
      <c r="M17" s="24">
        <v>6</v>
      </c>
      <c r="N17" s="18">
        <f t="shared" si="0"/>
        <v>27</v>
      </c>
      <c r="O17" s="19">
        <v>0</v>
      </c>
      <c r="P17" s="19">
        <v>0</v>
      </c>
      <c r="Q17" s="19">
        <v>0</v>
      </c>
      <c r="R17" s="13">
        <v>1</v>
      </c>
      <c r="S17" s="13">
        <v>4</v>
      </c>
      <c r="T17" s="24">
        <v>16</v>
      </c>
      <c r="U17" s="18">
        <f t="shared" si="1"/>
        <v>21</v>
      </c>
      <c r="V17" s="18">
        <f t="shared" si="2"/>
        <v>48</v>
      </c>
    </row>
    <row r="18" spans="2:22" ht="45" x14ac:dyDescent="0.3">
      <c r="B18" s="20" t="s">
        <v>58</v>
      </c>
      <c r="C18" s="21">
        <v>7</v>
      </c>
      <c r="D18" s="22">
        <v>998</v>
      </c>
      <c r="E18" s="22" t="s">
        <v>31</v>
      </c>
      <c r="F18" s="22" t="s">
        <v>38</v>
      </c>
      <c r="G18" s="22" t="s">
        <v>33</v>
      </c>
      <c r="H18" s="19">
        <v>0</v>
      </c>
      <c r="I18" s="18">
        <v>5</v>
      </c>
      <c r="J18" s="19">
        <v>5</v>
      </c>
      <c r="K18" s="24">
        <v>5</v>
      </c>
      <c r="L18" s="24">
        <v>6</v>
      </c>
      <c r="M18" s="24">
        <v>6</v>
      </c>
      <c r="N18" s="18">
        <f t="shared" si="0"/>
        <v>27</v>
      </c>
      <c r="O18" s="19">
        <v>0</v>
      </c>
      <c r="P18" s="19">
        <v>0</v>
      </c>
      <c r="Q18" s="19">
        <v>0</v>
      </c>
      <c r="R18" s="13">
        <v>1</v>
      </c>
      <c r="S18" s="13">
        <v>4</v>
      </c>
      <c r="T18" s="24">
        <v>16</v>
      </c>
      <c r="U18" s="18">
        <f t="shared" si="1"/>
        <v>21</v>
      </c>
      <c r="V18" s="18">
        <f t="shared" si="2"/>
        <v>48</v>
      </c>
    </row>
    <row r="19" spans="2:22" ht="45" x14ac:dyDescent="0.3">
      <c r="B19" s="20" t="s">
        <v>58</v>
      </c>
      <c r="C19" s="21">
        <v>8</v>
      </c>
      <c r="D19" s="22">
        <v>999</v>
      </c>
      <c r="E19" s="22" t="s">
        <v>31</v>
      </c>
      <c r="F19" s="22" t="s">
        <v>39</v>
      </c>
      <c r="G19" s="22" t="s">
        <v>33</v>
      </c>
      <c r="H19" s="19">
        <v>0</v>
      </c>
      <c r="I19" s="18">
        <v>5</v>
      </c>
      <c r="J19" s="19">
        <v>5</v>
      </c>
      <c r="K19" s="24">
        <v>5</v>
      </c>
      <c r="L19" s="24">
        <v>6</v>
      </c>
      <c r="M19" s="24">
        <v>6</v>
      </c>
      <c r="N19" s="18">
        <f t="shared" si="0"/>
        <v>27</v>
      </c>
      <c r="O19" s="19">
        <v>0</v>
      </c>
      <c r="P19" s="19">
        <v>0</v>
      </c>
      <c r="Q19" s="19">
        <v>0</v>
      </c>
      <c r="R19" s="13">
        <v>1</v>
      </c>
      <c r="S19" s="13">
        <v>4</v>
      </c>
      <c r="T19" s="24">
        <v>16</v>
      </c>
      <c r="U19" s="18">
        <f t="shared" si="1"/>
        <v>21</v>
      </c>
      <c r="V19" s="18">
        <f t="shared" si="2"/>
        <v>48</v>
      </c>
    </row>
    <row r="20" spans="2:22" ht="45" x14ac:dyDescent="0.3">
      <c r="B20" s="20" t="s">
        <v>58</v>
      </c>
      <c r="C20" s="21">
        <v>9</v>
      </c>
      <c r="D20" s="22">
        <v>1000</v>
      </c>
      <c r="E20" s="22" t="s">
        <v>31</v>
      </c>
      <c r="F20" s="22" t="s">
        <v>40</v>
      </c>
      <c r="G20" s="22" t="s">
        <v>33</v>
      </c>
      <c r="H20" s="19">
        <v>0</v>
      </c>
      <c r="I20" s="18">
        <v>5</v>
      </c>
      <c r="J20" s="19">
        <v>5</v>
      </c>
      <c r="K20" s="24">
        <v>5</v>
      </c>
      <c r="L20" s="24">
        <v>6</v>
      </c>
      <c r="M20" s="24">
        <v>6</v>
      </c>
      <c r="N20" s="18">
        <f t="shared" si="0"/>
        <v>27</v>
      </c>
      <c r="O20" s="19">
        <v>0</v>
      </c>
      <c r="P20" s="19">
        <v>0</v>
      </c>
      <c r="Q20" s="19">
        <v>0</v>
      </c>
      <c r="R20" s="13">
        <v>1</v>
      </c>
      <c r="S20" s="13">
        <v>4</v>
      </c>
      <c r="T20" s="24">
        <v>16</v>
      </c>
      <c r="U20" s="18">
        <f t="shared" si="1"/>
        <v>21</v>
      </c>
      <c r="V20" s="18">
        <f t="shared" si="2"/>
        <v>48</v>
      </c>
    </row>
    <row r="21" spans="2:22" ht="45" x14ac:dyDescent="0.3">
      <c r="B21" s="20" t="s">
        <v>58</v>
      </c>
      <c r="C21" s="21">
        <v>10</v>
      </c>
      <c r="D21" s="22">
        <v>1001</v>
      </c>
      <c r="E21" s="22" t="s">
        <v>31</v>
      </c>
      <c r="F21" s="22" t="s">
        <v>41</v>
      </c>
      <c r="G21" s="22" t="s">
        <v>33</v>
      </c>
      <c r="H21" s="19">
        <v>0</v>
      </c>
      <c r="I21" s="18">
        <v>5</v>
      </c>
      <c r="J21" s="19">
        <v>5</v>
      </c>
      <c r="K21" s="24">
        <v>5</v>
      </c>
      <c r="L21" s="24">
        <v>6</v>
      </c>
      <c r="M21" s="24">
        <v>6</v>
      </c>
      <c r="N21" s="18">
        <f t="shared" si="0"/>
        <v>27</v>
      </c>
      <c r="O21" s="19">
        <v>0</v>
      </c>
      <c r="P21" s="19">
        <v>0</v>
      </c>
      <c r="Q21" s="19">
        <v>0</v>
      </c>
      <c r="R21" s="13">
        <v>1</v>
      </c>
      <c r="S21" s="13">
        <v>4</v>
      </c>
      <c r="T21" s="24">
        <v>16</v>
      </c>
      <c r="U21" s="18">
        <f t="shared" si="1"/>
        <v>21</v>
      </c>
      <c r="V21" s="18">
        <f t="shared" si="2"/>
        <v>48</v>
      </c>
    </row>
    <row r="22" spans="2:22" ht="45" x14ac:dyDescent="0.3">
      <c r="B22" s="20" t="s">
        <v>58</v>
      </c>
      <c r="C22" s="21">
        <v>11</v>
      </c>
      <c r="D22" s="22">
        <v>1002</v>
      </c>
      <c r="E22" s="22" t="s">
        <v>31</v>
      </c>
      <c r="F22" s="22" t="s">
        <v>42</v>
      </c>
      <c r="G22" s="22" t="s">
        <v>33</v>
      </c>
      <c r="H22" s="19">
        <v>0</v>
      </c>
      <c r="I22" s="18">
        <v>5</v>
      </c>
      <c r="J22" s="19">
        <v>5</v>
      </c>
      <c r="K22" s="24">
        <v>5</v>
      </c>
      <c r="L22" s="24">
        <v>6</v>
      </c>
      <c r="M22" s="24">
        <v>6</v>
      </c>
      <c r="N22" s="18">
        <f t="shared" si="0"/>
        <v>27</v>
      </c>
      <c r="O22" s="19">
        <v>0</v>
      </c>
      <c r="P22" s="19">
        <v>0</v>
      </c>
      <c r="Q22" s="19">
        <v>0</v>
      </c>
      <c r="R22" s="13">
        <v>1</v>
      </c>
      <c r="S22" s="13">
        <v>4</v>
      </c>
      <c r="T22" s="24">
        <v>16</v>
      </c>
      <c r="U22" s="18">
        <f t="shared" si="1"/>
        <v>21</v>
      </c>
      <c r="V22" s="18">
        <f t="shared" si="2"/>
        <v>48</v>
      </c>
    </row>
    <row r="23" spans="2:22" ht="45" x14ac:dyDescent="0.3">
      <c r="B23" s="20" t="s">
        <v>58</v>
      </c>
      <c r="C23" s="21">
        <v>12</v>
      </c>
      <c r="D23" s="22">
        <v>1004</v>
      </c>
      <c r="E23" s="22" t="s">
        <v>43</v>
      </c>
      <c r="F23" s="22" t="s">
        <v>44</v>
      </c>
      <c r="G23" s="22" t="s">
        <v>33</v>
      </c>
      <c r="H23" s="19">
        <v>0</v>
      </c>
      <c r="I23" s="18">
        <v>5</v>
      </c>
      <c r="J23" s="19">
        <v>5</v>
      </c>
      <c r="K23" s="24">
        <v>5</v>
      </c>
      <c r="L23" s="24">
        <v>6</v>
      </c>
      <c r="M23" s="24">
        <v>6</v>
      </c>
      <c r="N23" s="18">
        <f t="shared" si="0"/>
        <v>27</v>
      </c>
      <c r="O23" s="19">
        <v>0</v>
      </c>
      <c r="P23" s="19">
        <v>0</v>
      </c>
      <c r="Q23" s="19">
        <v>0</v>
      </c>
      <c r="R23" s="13">
        <v>1</v>
      </c>
      <c r="S23" s="13">
        <v>4</v>
      </c>
      <c r="T23" s="24">
        <v>16</v>
      </c>
      <c r="U23" s="18">
        <f t="shared" si="1"/>
        <v>21</v>
      </c>
      <c r="V23" s="18">
        <f t="shared" si="2"/>
        <v>48</v>
      </c>
    </row>
    <row r="24" spans="2:22" ht="45" x14ac:dyDescent="0.3">
      <c r="B24" s="20" t="s">
        <v>58</v>
      </c>
      <c r="C24" s="21">
        <v>13</v>
      </c>
      <c r="D24" s="22">
        <v>1006</v>
      </c>
      <c r="E24" s="22" t="s">
        <v>43</v>
      </c>
      <c r="F24" s="22" t="s">
        <v>45</v>
      </c>
      <c r="G24" s="22" t="s">
        <v>33</v>
      </c>
      <c r="H24" s="19">
        <v>0</v>
      </c>
      <c r="I24" s="18">
        <v>5</v>
      </c>
      <c r="J24" s="19">
        <v>5</v>
      </c>
      <c r="K24" s="24">
        <v>5</v>
      </c>
      <c r="L24" s="24">
        <v>6</v>
      </c>
      <c r="M24" s="24">
        <v>6</v>
      </c>
      <c r="N24" s="18">
        <f t="shared" si="0"/>
        <v>27</v>
      </c>
      <c r="O24" s="19">
        <v>0</v>
      </c>
      <c r="P24" s="19">
        <v>0</v>
      </c>
      <c r="Q24" s="19">
        <v>0</v>
      </c>
      <c r="R24" s="13">
        <v>1</v>
      </c>
      <c r="S24" s="13">
        <v>4</v>
      </c>
      <c r="T24" s="24">
        <v>16</v>
      </c>
      <c r="U24" s="18">
        <f t="shared" si="1"/>
        <v>21</v>
      </c>
      <c r="V24" s="18">
        <f t="shared" si="2"/>
        <v>48</v>
      </c>
    </row>
    <row r="25" spans="2:22" ht="45" x14ac:dyDescent="0.3">
      <c r="B25" s="20" t="s">
        <v>58</v>
      </c>
      <c r="C25" s="21">
        <v>14</v>
      </c>
      <c r="D25" s="22">
        <v>1007</v>
      </c>
      <c r="E25" s="22" t="s">
        <v>43</v>
      </c>
      <c r="F25" s="22" t="s">
        <v>46</v>
      </c>
      <c r="G25" s="22" t="s">
        <v>33</v>
      </c>
      <c r="H25" s="19">
        <v>0</v>
      </c>
      <c r="I25" s="18">
        <v>5</v>
      </c>
      <c r="J25" s="19">
        <v>5</v>
      </c>
      <c r="K25" s="24">
        <v>5</v>
      </c>
      <c r="L25" s="24">
        <v>6</v>
      </c>
      <c r="M25" s="24">
        <v>6</v>
      </c>
      <c r="N25" s="18">
        <f t="shared" si="0"/>
        <v>27</v>
      </c>
      <c r="O25" s="19">
        <v>0</v>
      </c>
      <c r="P25" s="19">
        <v>0</v>
      </c>
      <c r="Q25" s="19">
        <v>0</v>
      </c>
      <c r="R25" s="13">
        <v>1</v>
      </c>
      <c r="S25" s="13">
        <v>4</v>
      </c>
      <c r="T25" s="24">
        <v>16</v>
      </c>
      <c r="U25" s="18">
        <f t="shared" si="1"/>
        <v>21</v>
      </c>
      <c r="V25" s="18">
        <f t="shared" si="2"/>
        <v>48</v>
      </c>
    </row>
    <row r="26" spans="2:22" ht="45" x14ac:dyDescent="0.3">
      <c r="B26" s="20" t="s">
        <v>58</v>
      </c>
      <c r="C26" s="21">
        <v>15</v>
      </c>
      <c r="D26" s="22">
        <v>1008</v>
      </c>
      <c r="E26" s="22" t="s">
        <v>43</v>
      </c>
      <c r="F26" s="22" t="s">
        <v>47</v>
      </c>
      <c r="G26" s="22" t="s">
        <v>33</v>
      </c>
      <c r="H26" s="19">
        <v>0</v>
      </c>
      <c r="I26" s="18">
        <v>5</v>
      </c>
      <c r="J26" s="19">
        <v>5</v>
      </c>
      <c r="K26" s="24">
        <v>5</v>
      </c>
      <c r="L26" s="24">
        <v>6</v>
      </c>
      <c r="M26" s="24">
        <v>6</v>
      </c>
      <c r="N26" s="18">
        <f t="shared" si="0"/>
        <v>27</v>
      </c>
      <c r="O26" s="19">
        <v>0</v>
      </c>
      <c r="P26" s="19">
        <v>0</v>
      </c>
      <c r="Q26" s="19">
        <v>0</v>
      </c>
      <c r="R26" s="13">
        <v>1</v>
      </c>
      <c r="S26" s="13">
        <v>4</v>
      </c>
      <c r="T26" s="24">
        <v>16</v>
      </c>
      <c r="U26" s="18">
        <f t="shared" si="1"/>
        <v>21</v>
      </c>
      <c r="V26" s="18">
        <f t="shared" si="2"/>
        <v>48</v>
      </c>
    </row>
    <row r="27" spans="2:22" ht="45" x14ac:dyDescent="0.3">
      <c r="B27" s="20" t="s">
        <v>58</v>
      </c>
      <c r="C27" s="21">
        <v>16</v>
      </c>
      <c r="D27" s="22">
        <v>1009</v>
      </c>
      <c r="E27" s="22" t="s">
        <v>43</v>
      </c>
      <c r="F27" s="22" t="s">
        <v>48</v>
      </c>
      <c r="G27" s="22" t="s">
        <v>33</v>
      </c>
      <c r="H27" s="19">
        <v>0</v>
      </c>
      <c r="I27" s="18">
        <v>5</v>
      </c>
      <c r="J27" s="19">
        <v>5</v>
      </c>
      <c r="K27" s="24">
        <v>5</v>
      </c>
      <c r="L27" s="24">
        <v>6</v>
      </c>
      <c r="M27" s="24">
        <v>6</v>
      </c>
      <c r="N27" s="18">
        <f t="shared" si="0"/>
        <v>27</v>
      </c>
      <c r="O27" s="19">
        <v>0</v>
      </c>
      <c r="P27" s="19">
        <v>0</v>
      </c>
      <c r="Q27" s="19">
        <v>0</v>
      </c>
      <c r="R27" s="13">
        <v>1</v>
      </c>
      <c r="S27" s="13">
        <v>4</v>
      </c>
      <c r="T27" s="24">
        <v>16</v>
      </c>
      <c r="U27" s="18">
        <f t="shared" si="1"/>
        <v>21</v>
      </c>
      <c r="V27" s="18">
        <f t="shared" si="2"/>
        <v>48</v>
      </c>
    </row>
    <row r="28" spans="2:22" ht="45" x14ac:dyDescent="0.3">
      <c r="B28" s="20" t="s">
        <v>58</v>
      </c>
      <c r="C28" s="21">
        <v>17</v>
      </c>
      <c r="D28" s="22">
        <v>1010</v>
      </c>
      <c r="E28" s="22" t="s">
        <v>43</v>
      </c>
      <c r="F28" s="22" t="s">
        <v>49</v>
      </c>
      <c r="G28" s="22" t="s">
        <v>33</v>
      </c>
      <c r="H28" s="19">
        <v>0</v>
      </c>
      <c r="I28" s="18">
        <v>5</v>
      </c>
      <c r="J28" s="19">
        <v>5</v>
      </c>
      <c r="K28" s="24">
        <v>5</v>
      </c>
      <c r="L28" s="24">
        <v>6</v>
      </c>
      <c r="M28" s="24">
        <v>6</v>
      </c>
      <c r="N28" s="18">
        <f t="shared" si="0"/>
        <v>27</v>
      </c>
      <c r="O28" s="19">
        <v>0</v>
      </c>
      <c r="P28" s="19">
        <v>0</v>
      </c>
      <c r="Q28" s="19">
        <v>0</v>
      </c>
      <c r="R28" s="13">
        <v>1</v>
      </c>
      <c r="S28" s="13">
        <v>4</v>
      </c>
      <c r="T28" s="24">
        <v>16</v>
      </c>
      <c r="U28" s="18">
        <f t="shared" si="1"/>
        <v>21</v>
      </c>
      <c r="V28" s="18">
        <f t="shared" si="2"/>
        <v>48</v>
      </c>
    </row>
    <row r="29" spans="2:22" ht="45" x14ac:dyDescent="0.3">
      <c r="B29" s="20" t="s">
        <v>58</v>
      </c>
      <c r="C29" s="21">
        <v>18</v>
      </c>
      <c r="D29" s="22">
        <v>1011</v>
      </c>
      <c r="E29" s="22" t="s">
        <v>43</v>
      </c>
      <c r="F29" s="22" t="s">
        <v>50</v>
      </c>
      <c r="G29" s="22" t="s">
        <v>33</v>
      </c>
      <c r="H29" s="19">
        <v>0</v>
      </c>
      <c r="I29" s="18">
        <v>5</v>
      </c>
      <c r="J29" s="19">
        <v>5</v>
      </c>
      <c r="K29" s="24">
        <v>5</v>
      </c>
      <c r="L29" s="24">
        <v>6</v>
      </c>
      <c r="M29" s="24">
        <v>6</v>
      </c>
      <c r="N29" s="18">
        <f t="shared" si="0"/>
        <v>27</v>
      </c>
      <c r="O29" s="19">
        <v>0</v>
      </c>
      <c r="P29" s="19">
        <v>0</v>
      </c>
      <c r="Q29" s="19">
        <v>0</v>
      </c>
      <c r="R29" s="13">
        <v>1</v>
      </c>
      <c r="S29" s="13">
        <v>4</v>
      </c>
      <c r="T29" s="24">
        <v>16</v>
      </c>
      <c r="U29" s="18">
        <f t="shared" si="1"/>
        <v>21</v>
      </c>
      <c r="V29" s="18">
        <f t="shared" si="2"/>
        <v>48</v>
      </c>
    </row>
    <row r="30" spans="2:22" ht="45" x14ac:dyDescent="0.3">
      <c r="B30" s="20" t="s">
        <v>58</v>
      </c>
      <c r="C30" s="21">
        <v>19</v>
      </c>
      <c r="D30" s="22">
        <v>1012</v>
      </c>
      <c r="E30" s="22" t="s">
        <v>43</v>
      </c>
      <c r="F30" s="22" t="s">
        <v>51</v>
      </c>
      <c r="G30" s="22" t="s">
        <v>33</v>
      </c>
      <c r="H30" s="19">
        <v>0</v>
      </c>
      <c r="I30" s="18">
        <v>5</v>
      </c>
      <c r="J30" s="19">
        <v>5</v>
      </c>
      <c r="K30" s="24">
        <v>5</v>
      </c>
      <c r="L30" s="24">
        <v>6</v>
      </c>
      <c r="M30" s="24">
        <v>6</v>
      </c>
      <c r="N30" s="18">
        <f t="shared" si="0"/>
        <v>27</v>
      </c>
      <c r="O30" s="19">
        <v>0</v>
      </c>
      <c r="P30" s="19">
        <v>0</v>
      </c>
      <c r="Q30" s="19">
        <v>0</v>
      </c>
      <c r="R30" s="13">
        <v>1</v>
      </c>
      <c r="S30" s="13">
        <v>4</v>
      </c>
      <c r="T30" s="24">
        <v>16</v>
      </c>
      <c r="U30" s="18">
        <f t="shared" si="1"/>
        <v>21</v>
      </c>
      <c r="V30" s="18">
        <f t="shared" si="2"/>
        <v>48</v>
      </c>
    </row>
    <row r="31" spans="2:22" ht="45" x14ac:dyDescent="0.3">
      <c r="B31" s="20" t="s">
        <v>58</v>
      </c>
      <c r="C31" s="21">
        <v>20</v>
      </c>
      <c r="D31" s="22">
        <v>1272</v>
      </c>
      <c r="E31" s="22" t="s">
        <v>52</v>
      </c>
      <c r="F31" s="22" t="s">
        <v>53</v>
      </c>
      <c r="G31" s="22" t="s">
        <v>33</v>
      </c>
      <c r="H31" s="19">
        <v>0</v>
      </c>
      <c r="I31" s="18">
        <v>5</v>
      </c>
      <c r="J31" s="19">
        <v>5</v>
      </c>
      <c r="K31" s="24">
        <v>5</v>
      </c>
      <c r="L31" s="24">
        <v>6</v>
      </c>
      <c r="M31" s="24">
        <v>6</v>
      </c>
      <c r="N31" s="18">
        <f t="shared" si="0"/>
        <v>27</v>
      </c>
      <c r="O31" s="19">
        <v>0</v>
      </c>
      <c r="P31" s="19">
        <v>0</v>
      </c>
      <c r="Q31" s="19">
        <v>0</v>
      </c>
      <c r="R31" s="13">
        <v>1</v>
      </c>
      <c r="S31" s="13">
        <v>4</v>
      </c>
      <c r="T31" s="24">
        <v>16</v>
      </c>
      <c r="U31" s="18">
        <f t="shared" si="1"/>
        <v>21</v>
      </c>
      <c r="V31" s="18">
        <f t="shared" si="2"/>
        <v>48</v>
      </c>
    </row>
    <row r="32" spans="2:22" ht="45" x14ac:dyDescent="0.3">
      <c r="B32" s="20" t="s">
        <v>58</v>
      </c>
      <c r="C32" s="21">
        <v>21</v>
      </c>
      <c r="D32" s="22">
        <v>1272</v>
      </c>
      <c r="E32" s="22" t="s">
        <v>52</v>
      </c>
      <c r="F32" s="22" t="s">
        <v>54</v>
      </c>
      <c r="G32" s="22" t="s">
        <v>33</v>
      </c>
      <c r="H32" s="19">
        <v>0</v>
      </c>
      <c r="I32" s="18">
        <v>5</v>
      </c>
      <c r="J32" s="19">
        <v>5</v>
      </c>
      <c r="K32" s="24">
        <v>5</v>
      </c>
      <c r="L32" s="24">
        <v>6</v>
      </c>
      <c r="M32" s="24">
        <v>6</v>
      </c>
      <c r="N32" s="18">
        <f t="shared" si="0"/>
        <v>27</v>
      </c>
      <c r="O32" s="19">
        <v>0</v>
      </c>
      <c r="P32" s="19">
        <v>0</v>
      </c>
      <c r="Q32" s="19">
        <v>0</v>
      </c>
      <c r="R32" s="13">
        <v>1</v>
      </c>
      <c r="S32" s="13">
        <v>4</v>
      </c>
      <c r="T32" s="24">
        <v>16</v>
      </c>
      <c r="U32" s="18">
        <f t="shared" si="1"/>
        <v>21</v>
      </c>
      <c r="V32" s="18">
        <f t="shared" si="2"/>
        <v>48</v>
      </c>
    </row>
    <row r="33" spans="2:22" ht="45" x14ac:dyDescent="0.3">
      <c r="B33" s="20" t="s">
        <v>58</v>
      </c>
      <c r="C33" s="21">
        <v>22</v>
      </c>
      <c r="D33" s="22">
        <v>1272</v>
      </c>
      <c r="E33" s="22" t="s">
        <v>52</v>
      </c>
      <c r="F33" s="22" t="s">
        <v>55</v>
      </c>
      <c r="G33" s="22" t="s">
        <v>33</v>
      </c>
      <c r="H33" s="19">
        <v>0</v>
      </c>
      <c r="I33" s="18">
        <v>5</v>
      </c>
      <c r="J33" s="19">
        <v>5</v>
      </c>
      <c r="K33" s="24">
        <v>5</v>
      </c>
      <c r="L33" s="24">
        <v>6</v>
      </c>
      <c r="M33" s="24">
        <v>6</v>
      </c>
      <c r="N33" s="18">
        <f t="shared" si="0"/>
        <v>27</v>
      </c>
      <c r="O33" s="19">
        <v>0</v>
      </c>
      <c r="P33" s="19">
        <v>0</v>
      </c>
      <c r="Q33" s="19">
        <v>0</v>
      </c>
      <c r="R33" s="13">
        <v>1</v>
      </c>
      <c r="S33" s="13">
        <v>4</v>
      </c>
      <c r="T33" s="24">
        <v>16</v>
      </c>
      <c r="U33" s="18">
        <f t="shared" si="1"/>
        <v>21</v>
      </c>
      <c r="V33" s="18">
        <f t="shared" si="2"/>
        <v>48</v>
      </c>
    </row>
    <row r="34" spans="2:22" ht="45" x14ac:dyDescent="0.3">
      <c r="B34" s="20" t="s">
        <v>58</v>
      </c>
      <c r="C34" s="21">
        <v>23</v>
      </c>
      <c r="D34" s="22">
        <v>1272</v>
      </c>
      <c r="E34" s="22" t="s">
        <v>52</v>
      </c>
      <c r="F34" s="22" t="s">
        <v>56</v>
      </c>
      <c r="G34" s="22" t="s">
        <v>33</v>
      </c>
      <c r="H34" s="19">
        <v>0</v>
      </c>
      <c r="I34" s="18">
        <v>5</v>
      </c>
      <c r="J34" s="19">
        <v>5</v>
      </c>
      <c r="K34" s="24">
        <v>5</v>
      </c>
      <c r="L34" s="24">
        <v>6</v>
      </c>
      <c r="M34" s="24">
        <v>6</v>
      </c>
      <c r="N34" s="18">
        <f t="shared" si="0"/>
        <v>27</v>
      </c>
      <c r="O34" s="19">
        <v>0</v>
      </c>
      <c r="P34" s="19">
        <v>0</v>
      </c>
      <c r="Q34" s="19">
        <v>0</v>
      </c>
      <c r="R34" s="13">
        <v>1</v>
      </c>
      <c r="S34" s="13">
        <v>4</v>
      </c>
      <c r="T34" s="24">
        <v>16</v>
      </c>
      <c r="U34" s="18">
        <f t="shared" si="1"/>
        <v>21</v>
      </c>
      <c r="V34" s="18">
        <f t="shared" si="2"/>
        <v>48</v>
      </c>
    </row>
    <row r="35" spans="2:22" ht="60" x14ac:dyDescent="0.3">
      <c r="B35" s="20" t="s">
        <v>69</v>
      </c>
      <c r="C35" s="21">
        <v>24</v>
      </c>
      <c r="D35" s="22">
        <v>1410</v>
      </c>
      <c r="E35" s="22" t="s">
        <v>59</v>
      </c>
      <c r="F35" s="22" t="s">
        <v>60</v>
      </c>
      <c r="G35" s="22" t="s">
        <v>61</v>
      </c>
      <c r="H35" s="19">
        <v>0</v>
      </c>
      <c r="I35" s="18">
        <v>5</v>
      </c>
      <c r="J35" s="19">
        <v>5</v>
      </c>
      <c r="K35" s="24">
        <v>5</v>
      </c>
      <c r="L35" s="24">
        <v>6</v>
      </c>
      <c r="M35" s="24">
        <v>6</v>
      </c>
      <c r="N35" s="18">
        <f t="shared" si="0"/>
        <v>27</v>
      </c>
      <c r="O35" s="19">
        <v>0</v>
      </c>
      <c r="P35" s="19">
        <v>0</v>
      </c>
      <c r="Q35" s="19">
        <v>0</v>
      </c>
      <c r="R35" s="13">
        <v>1</v>
      </c>
      <c r="S35" s="13">
        <v>4</v>
      </c>
      <c r="T35" s="24">
        <v>16</v>
      </c>
      <c r="U35" s="18">
        <f t="shared" si="1"/>
        <v>21</v>
      </c>
      <c r="V35" s="18">
        <f t="shared" si="2"/>
        <v>48</v>
      </c>
    </row>
    <row r="36" spans="2:22" ht="60" x14ac:dyDescent="0.3">
      <c r="B36" s="20" t="s">
        <v>69</v>
      </c>
      <c r="C36" s="21">
        <v>25</v>
      </c>
      <c r="D36" s="22">
        <v>1411</v>
      </c>
      <c r="E36" s="22" t="s">
        <v>59</v>
      </c>
      <c r="F36" s="22" t="s">
        <v>62</v>
      </c>
      <c r="G36" s="22" t="s">
        <v>61</v>
      </c>
      <c r="H36" s="19">
        <v>0</v>
      </c>
      <c r="I36" s="18">
        <v>5</v>
      </c>
      <c r="J36" s="19">
        <v>5</v>
      </c>
      <c r="K36" s="24">
        <v>5</v>
      </c>
      <c r="L36" s="24">
        <v>6</v>
      </c>
      <c r="M36" s="24">
        <v>6</v>
      </c>
      <c r="N36" s="18">
        <f t="shared" si="0"/>
        <v>27</v>
      </c>
      <c r="O36" s="19">
        <v>0</v>
      </c>
      <c r="P36" s="19">
        <v>0</v>
      </c>
      <c r="Q36" s="19">
        <v>0</v>
      </c>
      <c r="R36" s="13">
        <v>1</v>
      </c>
      <c r="S36" s="13">
        <v>4</v>
      </c>
      <c r="T36" s="24">
        <v>16</v>
      </c>
      <c r="U36" s="18">
        <f t="shared" si="1"/>
        <v>21</v>
      </c>
      <c r="V36" s="18">
        <f t="shared" si="2"/>
        <v>48</v>
      </c>
    </row>
    <row r="37" spans="2:22" ht="45" x14ac:dyDescent="0.3">
      <c r="B37" s="22" t="s">
        <v>70</v>
      </c>
      <c r="C37" s="21">
        <v>26</v>
      </c>
      <c r="D37" s="22">
        <v>1412</v>
      </c>
      <c r="E37" s="22" t="s">
        <v>63</v>
      </c>
      <c r="F37" s="22" t="s">
        <v>64</v>
      </c>
      <c r="G37" s="22" t="s">
        <v>65</v>
      </c>
      <c r="H37" s="19">
        <v>0</v>
      </c>
      <c r="I37" s="18">
        <v>5</v>
      </c>
      <c r="J37" s="19">
        <v>5</v>
      </c>
      <c r="K37" s="24">
        <v>5</v>
      </c>
      <c r="L37" s="24">
        <v>6</v>
      </c>
      <c r="M37" s="24">
        <v>6</v>
      </c>
      <c r="N37" s="18">
        <f t="shared" si="0"/>
        <v>27</v>
      </c>
      <c r="O37" s="19">
        <v>0</v>
      </c>
      <c r="P37" s="19">
        <v>0</v>
      </c>
      <c r="Q37" s="19">
        <v>0</v>
      </c>
      <c r="R37" s="13">
        <v>1</v>
      </c>
      <c r="S37" s="13">
        <v>4</v>
      </c>
      <c r="T37" s="24">
        <v>16</v>
      </c>
      <c r="U37" s="18">
        <f t="shared" si="1"/>
        <v>21</v>
      </c>
      <c r="V37" s="18">
        <f t="shared" si="2"/>
        <v>48</v>
      </c>
    </row>
    <row r="38" spans="2:22" ht="45" x14ac:dyDescent="0.3">
      <c r="B38" s="22" t="s">
        <v>70</v>
      </c>
      <c r="C38" s="21">
        <v>27</v>
      </c>
      <c r="D38" s="22">
        <v>1413</v>
      </c>
      <c r="E38" s="22" t="s">
        <v>63</v>
      </c>
      <c r="F38" s="22" t="s">
        <v>66</v>
      </c>
      <c r="G38" s="22" t="s">
        <v>65</v>
      </c>
      <c r="H38" s="19">
        <v>0</v>
      </c>
      <c r="I38" s="18">
        <v>5</v>
      </c>
      <c r="J38" s="19">
        <v>5</v>
      </c>
      <c r="K38" s="24">
        <v>5</v>
      </c>
      <c r="L38" s="24">
        <v>6</v>
      </c>
      <c r="M38" s="24">
        <v>6</v>
      </c>
      <c r="N38" s="18">
        <f t="shared" si="0"/>
        <v>27</v>
      </c>
      <c r="O38" s="19">
        <v>0</v>
      </c>
      <c r="P38" s="19">
        <v>0</v>
      </c>
      <c r="Q38" s="19">
        <v>0</v>
      </c>
      <c r="R38" s="13">
        <v>1</v>
      </c>
      <c r="S38" s="13">
        <v>4</v>
      </c>
      <c r="T38" s="24">
        <v>16</v>
      </c>
      <c r="U38" s="18">
        <f t="shared" si="1"/>
        <v>21</v>
      </c>
      <c r="V38" s="18">
        <f t="shared" si="2"/>
        <v>48</v>
      </c>
    </row>
    <row r="39" spans="2:22" ht="45" x14ac:dyDescent="0.3">
      <c r="B39" s="22" t="s">
        <v>70</v>
      </c>
      <c r="C39" s="21">
        <v>28</v>
      </c>
      <c r="D39" s="22">
        <v>1414</v>
      </c>
      <c r="E39" s="22" t="s">
        <v>63</v>
      </c>
      <c r="F39" s="22" t="s">
        <v>67</v>
      </c>
      <c r="G39" s="22" t="s">
        <v>65</v>
      </c>
      <c r="H39" s="19">
        <v>0</v>
      </c>
      <c r="I39" s="18">
        <v>5</v>
      </c>
      <c r="J39" s="19">
        <v>5</v>
      </c>
      <c r="K39" s="24">
        <v>5</v>
      </c>
      <c r="L39" s="24">
        <v>6</v>
      </c>
      <c r="M39" s="24">
        <v>6</v>
      </c>
      <c r="N39" s="18">
        <f t="shared" si="0"/>
        <v>27</v>
      </c>
      <c r="O39" s="19">
        <v>0</v>
      </c>
      <c r="P39" s="19">
        <v>0</v>
      </c>
      <c r="Q39" s="19">
        <v>0</v>
      </c>
      <c r="R39" s="13">
        <v>1</v>
      </c>
      <c r="S39" s="13">
        <v>4</v>
      </c>
      <c r="T39" s="24">
        <v>16</v>
      </c>
      <c r="U39" s="18">
        <f t="shared" si="1"/>
        <v>21</v>
      </c>
      <c r="V39" s="18">
        <f t="shared" si="2"/>
        <v>48</v>
      </c>
    </row>
    <row r="40" spans="2:22" ht="45" x14ac:dyDescent="0.3">
      <c r="B40" s="22" t="s">
        <v>70</v>
      </c>
      <c r="C40" s="21">
        <v>29</v>
      </c>
      <c r="D40" s="22">
        <v>1415</v>
      </c>
      <c r="E40" s="22" t="s">
        <v>63</v>
      </c>
      <c r="F40" s="22" t="s">
        <v>68</v>
      </c>
      <c r="G40" s="22" t="s">
        <v>65</v>
      </c>
      <c r="H40" s="19">
        <v>0</v>
      </c>
      <c r="I40" s="18">
        <v>5</v>
      </c>
      <c r="J40" s="19">
        <v>5</v>
      </c>
      <c r="K40" s="24">
        <v>5</v>
      </c>
      <c r="L40" s="24">
        <v>6</v>
      </c>
      <c r="M40" s="24">
        <v>6</v>
      </c>
      <c r="N40" s="18">
        <f t="shared" si="0"/>
        <v>27</v>
      </c>
      <c r="O40" s="19">
        <v>0</v>
      </c>
      <c r="P40" s="19">
        <v>0</v>
      </c>
      <c r="Q40" s="19">
        <v>0</v>
      </c>
      <c r="R40" s="13">
        <v>1</v>
      </c>
      <c r="S40" s="13">
        <v>4</v>
      </c>
      <c r="T40" s="24">
        <v>16</v>
      </c>
      <c r="U40" s="18">
        <f t="shared" si="1"/>
        <v>21</v>
      </c>
      <c r="V40" s="18">
        <f t="shared" si="2"/>
        <v>48</v>
      </c>
    </row>
    <row r="42" spans="2:22" ht="23.4" x14ac:dyDescent="0.3">
      <c r="E42" s="23"/>
    </row>
    <row r="43" spans="2:22" ht="23.4" x14ac:dyDescent="0.3">
      <c r="E43" s="23"/>
    </row>
    <row r="44" spans="2:22" ht="23.4" x14ac:dyDescent="0.3">
      <c r="E44" s="23"/>
    </row>
    <row r="45" spans="2:22" ht="23.4" x14ac:dyDescent="0.3">
      <c r="E45" s="23"/>
    </row>
    <row r="46" spans="2:22" ht="23.4" x14ac:dyDescent="0.3">
      <c r="E46" s="23"/>
    </row>
    <row r="47" spans="2:22" ht="23.4" x14ac:dyDescent="0.3">
      <c r="E47" s="23"/>
    </row>
    <row r="48" spans="2:22" ht="23.4" x14ac:dyDescent="0.3">
      <c r="E48" s="23"/>
    </row>
    <row r="49" spans="5:5" ht="23.4" x14ac:dyDescent="0.3">
      <c r="E49" s="23"/>
    </row>
    <row r="50" spans="5:5" ht="23.4" x14ac:dyDescent="0.3">
      <c r="E50" s="23"/>
    </row>
    <row r="51" spans="5:5" ht="23.4" x14ac:dyDescent="0.3">
      <c r="E51" s="23"/>
    </row>
  </sheetData>
  <mergeCells count="13">
    <mergeCell ref="H4:V4"/>
    <mergeCell ref="C5:G5"/>
    <mergeCell ref="H5:V5"/>
    <mergeCell ref="C7:C8"/>
    <mergeCell ref="O7:T8"/>
    <mergeCell ref="H6:V6"/>
    <mergeCell ref="U7:U8"/>
    <mergeCell ref="V7:V8"/>
    <mergeCell ref="D10:G10"/>
    <mergeCell ref="D6:G8"/>
    <mergeCell ref="H7:N7"/>
    <mergeCell ref="K8:M8"/>
    <mergeCell ref="H8:J8"/>
  </mergeCells>
  <pageMargins left="0.25" right="0" top="0.25" bottom="0.25" header="0.5" footer="0.5"/>
  <pageSetup paperSize="5" scale="33"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2025-11-19T15:52:50Z</cp:lastPrinted>
  <dcterms:created xsi:type="dcterms:W3CDTF">2016-06-03T12:01:43Z</dcterms:created>
  <dcterms:modified xsi:type="dcterms:W3CDTF">2025-11-19T15:53:13Z</dcterms:modified>
</cp:coreProperties>
</file>